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éCastroGambino\Desktop\"/>
    </mc:Choice>
  </mc:AlternateContent>
  <xr:revisionPtr revIDLastSave="0" documentId="13_ncr:1_{E077E239-E884-4119-BE3F-CFD4F2B94FD4}" xr6:coauthVersionLast="47" xr6:coauthVersionMax="47" xr10:uidLastSave="{00000000-0000-0000-0000-000000000000}"/>
  <bookViews>
    <workbookView xWindow="-120" yWindow="-120" windowWidth="29040" windowHeight="15840" xr2:uid="{E8B6E4E3-4FD2-4CFC-B6F1-047D671C8979}"/>
  </bookViews>
  <sheets>
    <sheet name="Template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14" i="2"/>
  <c r="J21" i="2"/>
  <c r="J24" i="2"/>
  <c r="J31" i="2"/>
  <c r="J26" i="2"/>
  <c r="J29" i="2"/>
  <c r="J32" i="2"/>
  <c r="J18" i="2"/>
  <c r="J30" i="2"/>
  <c r="J19" i="2"/>
  <c r="J27" i="2"/>
  <c r="J25" i="2"/>
  <c r="J23" i="2"/>
  <c r="D45" i="2"/>
  <c r="D44" i="2"/>
  <c r="D43" i="2"/>
  <c r="D42" i="2"/>
  <c r="D41" i="2"/>
  <c r="D40" i="2"/>
  <c r="J33" i="2" l="1"/>
  <c r="D47" i="2"/>
  <c r="J51" i="1"/>
  <c r="D63" i="1" l="1"/>
  <c r="D59" i="1"/>
  <c r="D60" i="1"/>
  <c r="D61" i="1"/>
  <c r="D62" i="1"/>
  <c r="D58" i="1"/>
  <c r="D65" i="1" l="1"/>
</calcChain>
</file>

<file path=xl/sharedStrings.xml><?xml version="1.0" encoding="utf-8"?>
<sst xmlns="http://schemas.openxmlformats.org/spreadsheetml/2006/main" count="133" uniqueCount="86">
  <si>
    <t>In-class presentation</t>
  </si>
  <si>
    <t>Residential/overnight trip (per night)</t>
  </si>
  <si>
    <t>Transportation stipend per field trip</t>
  </si>
  <si>
    <t>Albert F. Biella Elementary School</t>
  </si>
  <si>
    <t>Helen Lehman Elementary School</t>
  </si>
  <si>
    <t>Luther Burbank Elementary School</t>
  </si>
  <si>
    <t>Steele Lane Elementary School</t>
  </si>
  <si>
    <t>Meadow View Elementary School</t>
  </si>
  <si>
    <t>Roseland Creek Elementary School</t>
  </si>
  <si>
    <t>Wright Charter School</t>
  </si>
  <si>
    <t>Flowery Elementary School</t>
  </si>
  <si>
    <t>Sassarini Elementary School</t>
  </si>
  <si>
    <t>Guerneville Elementary School</t>
  </si>
  <si>
    <t>Monte Rio Elementary School</t>
  </si>
  <si>
    <t>McDowell Elementary School</t>
  </si>
  <si>
    <t>Jefferson Elementary School</t>
  </si>
  <si>
    <t>TK</t>
  </si>
  <si>
    <t>1st</t>
  </si>
  <si>
    <t>2nd</t>
  </si>
  <si>
    <t>3rd</t>
  </si>
  <si>
    <t>4th</t>
  </si>
  <si>
    <t>5th</t>
  </si>
  <si>
    <t>6th</t>
  </si>
  <si>
    <t>Kindergarten</t>
  </si>
  <si>
    <t>School</t>
  </si>
  <si>
    <t>Subtotal</t>
  </si>
  <si>
    <t>Number</t>
  </si>
  <si>
    <t xml:space="preserve">Dollar Amount </t>
  </si>
  <si>
    <t>Field trip: Less than 4 hours</t>
  </si>
  <si>
    <t>Field trip: More than 4 hours</t>
  </si>
  <si>
    <t xml:space="preserve">Instructions: Please indicate the grade levels you currently serve at the identified Pathways schools. </t>
  </si>
  <si>
    <t>Total Per School</t>
  </si>
  <si>
    <t>Example: Each class receives two in-class presentations and two field trips, and you are serving 10 classes. Total number of presentations would be 20; total number of field trips would be 20.</t>
  </si>
  <si>
    <t xml:space="preserve">Instructions: Based on the total number of classes served from the table above, please indicate the total number of in-class presentations, field trips, etc. per type below. </t>
  </si>
  <si>
    <t>Note</t>
  </si>
  <si>
    <t>Please add the total number of field trips you are providing and enter that in the "Number" field to calculate stipends.</t>
  </si>
  <si>
    <t>Program Format</t>
  </si>
  <si>
    <t>Total Grant Request</t>
  </si>
  <si>
    <t>SEEC strives to be equitable in the allocation of funding for this collaborative project.</t>
  </si>
  <si>
    <t>Example: If you serve one class per grade put 1 in that field. If you serve two classes, put 2. For schools and grades you do not serve, leave the fields blank.</t>
  </si>
  <si>
    <t>Total Classes Served</t>
  </si>
  <si>
    <t>EE Pathways Project Grant Calculator: EXAMPLE</t>
  </si>
  <si>
    <t>Step 1: Organization and Program Name</t>
  </si>
  <si>
    <t>Organization Name</t>
  </si>
  <si>
    <t>Program Name</t>
  </si>
  <si>
    <t>Step 2: Schools You Currently Serve.</t>
  </si>
  <si>
    <t xml:space="preserve">Step 3: Program Format. </t>
  </si>
  <si>
    <t>K-12 Education Program</t>
  </si>
  <si>
    <t>2 classroom visits and 2 field trips</t>
  </si>
  <si>
    <t>18 total field trips</t>
  </si>
  <si>
    <t>9 classes; 2 presentations each</t>
  </si>
  <si>
    <t>9 classes; 2 field trips each</t>
  </si>
  <si>
    <t>Nature Nearby</t>
  </si>
  <si>
    <t xml:space="preserve">Instructions: Indicate how many in-class visits, field trips, etc. that your program has. </t>
  </si>
  <si>
    <t>Please note that there is an "Example" tab in this Workbook to help illustrate how the calculator works.</t>
  </si>
  <si>
    <t xml:space="preserve">Instructions: Please indicate the grade levels you are serving at the identified Pathways schools. </t>
  </si>
  <si>
    <t>Bellevue Elementary School</t>
  </si>
  <si>
    <t>Robert L. Stevens Elementary School</t>
  </si>
  <si>
    <t>Cinnabar Elementary School</t>
  </si>
  <si>
    <t>Healdsburg Elementary School</t>
  </si>
  <si>
    <t>John Reed Elementary School</t>
  </si>
  <si>
    <t>El Verano Elementary School</t>
  </si>
  <si>
    <t>Participation in the School Working Groups</t>
  </si>
  <si>
    <t>Flat amount for staff participation in School Working Groups and associated communication and collaboration.</t>
  </si>
  <si>
    <t xml:space="preserve">The Steering Committee has created a formula for providers to calculate the amount of funding to request for their participation in the EE Pathways Project. </t>
  </si>
  <si>
    <t>EE Pathways Project Grant Calculator: Academic Year 2024-2025</t>
  </si>
  <si>
    <t>You may apply for programming for all classes served at the identified Pathways schools for the academic year 2024-2025.</t>
  </si>
  <si>
    <t>Please complete and upload this spreadsheet as part of the grant application.</t>
  </si>
  <si>
    <t>Step 2: Schools You Are Serving in Academic Year 2024-2025</t>
  </si>
  <si>
    <t>Abraham Lincoln Elementary School </t>
  </si>
  <si>
    <t>Brook Hill Elementary School </t>
  </si>
  <si>
    <t>Brooks Elementary School </t>
  </si>
  <si>
    <t>Cali Calmecac Language Academy </t>
  </si>
  <si>
    <t>Cinnabar Elementary School </t>
  </si>
  <si>
    <t>El Verano Elementary School </t>
  </si>
  <si>
    <t>Flowery Elementary School </t>
  </si>
  <si>
    <t>Geyserville Elementary School </t>
  </si>
  <si>
    <t>Guerneville Elementary School </t>
  </si>
  <si>
    <t>James Monroe Elementary School</t>
  </si>
  <si>
    <t>Miwok View Elementary Charter School</t>
  </si>
  <si>
    <t>Park Side Elementary School</t>
  </si>
  <si>
    <t>Richard Crane Elementary School</t>
  </si>
  <si>
    <t>Sheppard Elementary School</t>
  </si>
  <si>
    <t>Taylor Mountain Elementary School</t>
  </si>
  <si>
    <t>Thomas Page Academy</t>
  </si>
  <si>
    <t>Roseland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</si>
</sst>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entury"/>
      <family val="2"/>
    </font>
    <font>
      <b/>
      <i/>
      <sz val="11"/>
      <color theme="1"/>
      <name val="Century"/>
      <family val="1"/>
    </font>
    <font>
      <b/>
      <sz val="14"/>
      <color theme="1"/>
      <name val="Century"/>
      <family val="1"/>
    </font>
    <font>
      <sz val="11"/>
      <color theme="1"/>
      <name val="Century"/>
      <family val="1"/>
    </font>
    <font>
      <i/>
      <sz val="11"/>
      <color theme="1"/>
      <name val="Century"/>
      <family val="1"/>
    </font>
    <font>
      <sz val="11"/>
      <color theme="1"/>
      <name val="Century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/>
    <xf numFmtId="164" fontId="0" fillId="0" borderId="1" xfId="0" applyNumberFormat="1" applyBorder="1"/>
    <xf numFmtId="164" fontId="1" fillId="0" borderId="0" xfId="0" applyNumberFormat="1" applyFont="1"/>
    <xf numFmtId="0" fontId="1" fillId="2" borderId="1" xfId="0" applyFont="1" applyFill="1" applyBorder="1"/>
    <xf numFmtId="0" fontId="0" fillId="3" borderId="1" xfId="0" applyFill="1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41CAB-4088-45A7-B7C0-92AF16B5622F}">
  <dimension ref="A1:J65"/>
  <sheetViews>
    <sheetView tabSelected="1" topLeftCell="A24" zoomScale="84" zoomScaleNormal="100" workbookViewId="0">
      <selection activeCell="B18" sqref="B18"/>
    </sheetView>
  </sheetViews>
  <sheetFormatPr defaultRowHeight="14.25" x14ac:dyDescent="0.2"/>
  <cols>
    <col min="1" max="1" width="41.375" customWidth="1"/>
    <col min="3" max="3" width="20.125" customWidth="1"/>
    <col min="4" max="4" width="11" bestFit="1" customWidth="1"/>
    <col min="5" max="5" width="26.125" customWidth="1"/>
    <col min="8" max="8" width="10.125" customWidth="1"/>
    <col min="9" max="9" width="10.625" customWidth="1"/>
    <col min="10" max="10" width="15.375" customWidth="1"/>
  </cols>
  <sheetData>
    <row r="1" spans="1:10" ht="23.25" customHeight="1" x14ac:dyDescent="0.25">
      <c r="A1" s="3" t="s">
        <v>65</v>
      </c>
    </row>
    <row r="2" spans="1:10" ht="14.25" customHeight="1" x14ac:dyDescent="0.25">
      <c r="A2" s="3"/>
    </row>
    <row r="3" spans="1:10" x14ac:dyDescent="0.2">
      <c r="A3" s="8" t="s">
        <v>38</v>
      </c>
    </row>
    <row r="4" spans="1:10" x14ac:dyDescent="0.2">
      <c r="A4" t="s">
        <v>64</v>
      </c>
    </row>
    <row r="5" spans="1:10" x14ac:dyDescent="0.2">
      <c r="A5" t="s">
        <v>66</v>
      </c>
    </row>
    <row r="6" spans="1:10" x14ac:dyDescent="0.2">
      <c r="A6" t="s">
        <v>67</v>
      </c>
    </row>
    <row r="7" spans="1:10" x14ac:dyDescent="0.2">
      <c r="A7" t="s">
        <v>54</v>
      </c>
    </row>
    <row r="9" spans="1:10" x14ac:dyDescent="0.2">
      <c r="A9" s="6" t="s">
        <v>42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1" t="s">
        <v>43</v>
      </c>
      <c r="B10" s="16"/>
      <c r="C10" s="16"/>
    </row>
    <row r="11" spans="1:10" x14ac:dyDescent="0.2">
      <c r="A11" s="1" t="s">
        <v>44</v>
      </c>
      <c r="B11" s="16"/>
      <c r="C11" s="16"/>
    </row>
    <row r="12" spans="1:10" x14ac:dyDescent="0.2">
      <c r="A12" s="1" t="s">
        <v>36</v>
      </c>
      <c r="B12" s="17"/>
      <c r="C12" s="18"/>
      <c r="D12" s="9" t="s">
        <v>53</v>
      </c>
    </row>
    <row r="14" spans="1:10" x14ac:dyDescent="0.2">
      <c r="A14" s="6" t="s">
        <v>68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2" t="s">
        <v>55</v>
      </c>
    </row>
    <row r="16" spans="1:10" x14ac:dyDescent="0.2">
      <c r="A16" s="2" t="s">
        <v>39</v>
      </c>
    </row>
    <row r="17" spans="1:10" x14ac:dyDescent="0.2">
      <c r="A17" s="2"/>
    </row>
    <row r="18" spans="1:10" x14ac:dyDescent="0.2">
      <c r="A18" s="13" t="s">
        <v>24</v>
      </c>
      <c r="B18" s="13" t="s">
        <v>16</v>
      </c>
      <c r="C18" s="13" t="s">
        <v>23</v>
      </c>
      <c r="D18" s="13" t="s">
        <v>17</v>
      </c>
      <c r="E18" s="13" t="s">
        <v>18</v>
      </c>
      <c r="F18" s="13" t="s">
        <v>19</v>
      </c>
      <c r="G18" s="13" t="s">
        <v>20</v>
      </c>
      <c r="H18" s="13" t="s">
        <v>21</v>
      </c>
      <c r="I18" s="13" t="s">
        <v>22</v>
      </c>
      <c r="J18" s="13" t="s">
        <v>31</v>
      </c>
    </row>
    <row r="19" spans="1:10" x14ac:dyDescent="0.2">
      <c r="A19" s="14" t="s">
        <v>3</v>
      </c>
      <c r="B19" s="14"/>
      <c r="C19" s="14"/>
      <c r="D19" s="14"/>
      <c r="E19" s="14"/>
      <c r="F19" s="14"/>
      <c r="G19" s="14"/>
      <c r="H19" s="14"/>
      <c r="I19" s="14"/>
      <c r="J19" s="14">
        <f t="shared" ref="J19:J50" si="0">SUM(B19:I19)</f>
        <v>0</v>
      </c>
    </row>
    <row r="20" spans="1:10" x14ac:dyDescent="0.2">
      <c r="A20" s="1" t="s">
        <v>69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</row>
    <row r="21" spans="1:10" x14ac:dyDescent="0.2">
      <c r="A21" s="14" t="s">
        <v>56</v>
      </c>
      <c r="B21" s="14"/>
      <c r="C21" s="14"/>
      <c r="D21" s="14"/>
      <c r="E21" s="14"/>
      <c r="F21" s="14"/>
      <c r="G21" s="14"/>
      <c r="H21" s="14"/>
      <c r="I21" s="14"/>
      <c r="J21" s="14">
        <f t="shared" si="0"/>
        <v>0</v>
      </c>
    </row>
    <row r="22" spans="1:10" x14ac:dyDescent="0.2">
      <c r="A22" s="1" t="s">
        <v>70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</row>
    <row r="23" spans="1:10" x14ac:dyDescent="0.2">
      <c r="A23" s="14" t="s">
        <v>71</v>
      </c>
      <c r="B23" s="14"/>
      <c r="C23" s="14"/>
      <c r="D23" s="14"/>
      <c r="E23" s="14"/>
      <c r="F23" s="14"/>
      <c r="G23" s="14"/>
      <c r="H23" s="14"/>
      <c r="I23" s="14"/>
      <c r="J23" s="14">
        <f t="shared" si="0"/>
        <v>0</v>
      </c>
    </row>
    <row r="24" spans="1:10" x14ac:dyDescent="0.2">
      <c r="A24" s="1" t="s">
        <v>72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 x14ac:dyDescent="0.2">
      <c r="A25" s="14" t="s">
        <v>73</v>
      </c>
      <c r="B25" s="14"/>
      <c r="C25" s="14"/>
      <c r="D25" s="14"/>
      <c r="E25" s="14"/>
      <c r="F25" s="14"/>
      <c r="G25" s="14"/>
      <c r="H25" s="14"/>
      <c r="I25" s="14"/>
      <c r="J25" s="14">
        <f t="shared" si="0"/>
        <v>0</v>
      </c>
    </row>
    <row r="26" spans="1:10" x14ac:dyDescent="0.2">
      <c r="A26" s="1" t="s">
        <v>74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</row>
    <row r="27" spans="1:10" x14ac:dyDescent="0.2">
      <c r="A27" s="14" t="s">
        <v>75</v>
      </c>
      <c r="B27" s="14"/>
      <c r="C27" s="14"/>
      <c r="D27" s="14"/>
      <c r="E27" s="14"/>
      <c r="F27" s="14"/>
      <c r="G27" s="14"/>
      <c r="H27" s="14"/>
      <c r="I27" s="14"/>
      <c r="J27" s="14">
        <f t="shared" si="0"/>
        <v>0</v>
      </c>
    </row>
    <row r="28" spans="1:10" x14ac:dyDescent="0.2">
      <c r="A28" s="1" t="s">
        <v>76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</row>
    <row r="29" spans="1:10" x14ac:dyDescent="0.2">
      <c r="A29" s="14" t="s">
        <v>77</v>
      </c>
      <c r="B29" s="14"/>
      <c r="C29" s="14"/>
      <c r="D29" s="14"/>
      <c r="E29" s="14"/>
      <c r="F29" s="14"/>
      <c r="G29" s="14"/>
      <c r="H29" s="14"/>
      <c r="I29" s="14"/>
      <c r="J29" s="14">
        <f t="shared" si="0"/>
        <v>0</v>
      </c>
    </row>
    <row r="30" spans="1:10" x14ac:dyDescent="0.2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</row>
    <row r="31" spans="1:10" x14ac:dyDescent="0.2">
      <c r="A31" s="14" t="s">
        <v>4</v>
      </c>
      <c r="B31" s="14"/>
      <c r="C31" s="14"/>
      <c r="D31" s="14"/>
      <c r="E31" s="14"/>
      <c r="F31" s="14"/>
      <c r="G31" s="14"/>
      <c r="H31" s="14"/>
      <c r="I31" s="14"/>
      <c r="J31" s="14">
        <f t="shared" si="0"/>
        <v>0</v>
      </c>
    </row>
    <row r="32" spans="1:10" x14ac:dyDescent="0.2">
      <c r="A32" s="1" t="s">
        <v>78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</row>
    <row r="33" spans="1:10" x14ac:dyDescent="0.2">
      <c r="A33" s="14" t="s">
        <v>15</v>
      </c>
      <c r="B33" s="14"/>
      <c r="C33" s="14"/>
      <c r="D33" s="14"/>
      <c r="E33" s="14"/>
      <c r="F33" s="14"/>
      <c r="G33" s="14"/>
      <c r="H33" s="14"/>
      <c r="I33" s="14"/>
      <c r="J33" s="14">
        <f t="shared" si="0"/>
        <v>0</v>
      </c>
    </row>
    <row r="34" spans="1:10" x14ac:dyDescent="0.2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</row>
    <row r="35" spans="1:10" x14ac:dyDescent="0.2">
      <c r="A35" s="14" t="s">
        <v>5</v>
      </c>
      <c r="B35" s="14"/>
      <c r="C35" s="14"/>
      <c r="D35" s="14"/>
      <c r="E35" s="14"/>
      <c r="F35" s="14"/>
      <c r="G35" s="14"/>
      <c r="H35" s="14"/>
      <c r="I35" s="14"/>
      <c r="J35" s="14">
        <f t="shared" si="0"/>
        <v>0</v>
      </c>
    </row>
    <row r="36" spans="1:10" x14ac:dyDescent="0.2">
      <c r="A36" s="1" t="s">
        <v>14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</row>
    <row r="37" spans="1:10" x14ac:dyDescent="0.2">
      <c r="A37" s="14" t="s">
        <v>7</v>
      </c>
      <c r="B37" s="14"/>
      <c r="C37" s="14"/>
      <c r="D37" s="14"/>
      <c r="E37" s="14"/>
      <c r="F37" s="14"/>
      <c r="G37" s="14"/>
      <c r="H37" s="14"/>
      <c r="I37" s="14"/>
      <c r="J37" s="14">
        <f t="shared" si="0"/>
        <v>0</v>
      </c>
    </row>
    <row r="38" spans="1:10" x14ac:dyDescent="0.2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</row>
    <row r="39" spans="1:10" x14ac:dyDescent="0.2">
      <c r="A39" s="14" t="s">
        <v>13</v>
      </c>
      <c r="B39" s="14"/>
      <c r="C39" s="14"/>
      <c r="D39" s="14"/>
      <c r="E39" s="14"/>
      <c r="F39" s="14"/>
      <c r="G39" s="14"/>
      <c r="H39" s="14"/>
      <c r="I39" s="14"/>
      <c r="J39" s="14">
        <f t="shared" si="0"/>
        <v>0</v>
      </c>
    </row>
    <row r="40" spans="1:10" x14ac:dyDescent="0.2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</row>
    <row r="41" spans="1:10" x14ac:dyDescent="0.2">
      <c r="A41" s="14" t="s">
        <v>81</v>
      </c>
      <c r="B41" s="14"/>
      <c r="C41" s="14"/>
      <c r="D41" s="14"/>
      <c r="E41" s="14"/>
      <c r="F41" s="14"/>
      <c r="G41" s="14"/>
      <c r="H41" s="14"/>
      <c r="I41" s="14"/>
      <c r="J41" s="14">
        <f t="shared" si="0"/>
        <v>0</v>
      </c>
    </row>
    <row r="42" spans="1:10" x14ac:dyDescent="0.2">
      <c r="A42" s="1" t="s">
        <v>57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</row>
    <row r="43" spans="1:10" x14ac:dyDescent="0.2">
      <c r="A43" s="14" t="s">
        <v>85</v>
      </c>
      <c r="B43" s="14"/>
      <c r="C43" s="14"/>
      <c r="D43" s="14"/>
      <c r="E43" s="14"/>
      <c r="F43" s="14"/>
      <c r="G43" s="14"/>
      <c r="H43" s="14"/>
      <c r="I43" s="14"/>
      <c r="J43" s="14">
        <f t="shared" si="0"/>
        <v>0</v>
      </c>
    </row>
    <row r="44" spans="1:10" x14ac:dyDescent="0.2">
      <c r="A44" s="1" t="s">
        <v>8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</row>
    <row r="45" spans="1:10" x14ac:dyDescent="0.2">
      <c r="A45" s="14" t="s">
        <v>11</v>
      </c>
      <c r="B45" s="14"/>
      <c r="C45" s="14"/>
      <c r="D45" s="14"/>
      <c r="E45" s="14"/>
      <c r="F45" s="14"/>
      <c r="G45" s="14"/>
      <c r="H45" s="14"/>
      <c r="I45" s="14"/>
      <c r="J45" s="14">
        <f>SUM(B45:I45)</f>
        <v>0</v>
      </c>
    </row>
    <row r="46" spans="1:10" x14ac:dyDescent="0.2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</row>
    <row r="47" spans="1:10" x14ac:dyDescent="0.2">
      <c r="A47" s="14" t="s">
        <v>6</v>
      </c>
      <c r="B47" s="14"/>
      <c r="C47" s="14"/>
      <c r="D47" s="14"/>
      <c r="E47" s="14"/>
      <c r="F47" s="14"/>
      <c r="G47" s="14"/>
      <c r="H47" s="14"/>
      <c r="I47" s="14"/>
      <c r="J47" s="14">
        <f t="shared" si="0"/>
        <v>0</v>
      </c>
    </row>
    <row r="48" spans="1:10" x14ac:dyDescent="0.2">
      <c r="A48" s="1" t="s">
        <v>83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</row>
    <row r="49" spans="1:10" x14ac:dyDescent="0.2">
      <c r="A49" s="14" t="s">
        <v>84</v>
      </c>
      <c r="B49" s="14"/>
      <c r="C49" s="14"/>
      <c r="D49" s="14"/>
      <c r="E49" s="14"/>
      <c r="F49" s="14"/>
      <c r="G49" s="14"/>
      <c r="H49" s="14"/>
      <c r="I49" s="14"/>
      <c r="J49" s="14">
        <f t="shared" si="0"/>
        <v>0</v>
      </c>
    </row>
    <row r="50" spans="1:10" x14ac:dyDescent="0.2">
      <c r="A50" s="1" t="s">
        <v>9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</row>
    <row r="51" spans="1:10" x14ac:dyDescent="0.2">
      <c r="H51" s="15" t="s">
        <v>40</v>
      </c>
      <c r="I51" s="15"/>
      <c r="J51" s="2">
        <f>SUM(J19:J50)</f>
        <v>0</v>
      </c>
    </row>
    <row r="53" spans="1:10" x14ac:dyDescent="0.2">
      <c r="A53" s="6" t="s">
        <v>46</v>
      </c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">
      <c r="A54" s="2" t="s">
        <v>33</v>
      </c>
    </row>
    <row r="55" spans="1:10" x14ac:dyDescent="0.2">
      <c r="A55" s="2" t="s">
        <v>32</v>
      </c>
    </row>
    <row r="56" spans="1:10" x14ac:dyDescent="0.2">
      <c r="A56" s="2"/>
    </row>
    <row r="57" spans="1:10" x14ac:dyDescent="0.2">
      <c r="A57" s="4" t="s">
        <v>36</v>
      </c>
      <c r="B57" s="4" t="s">
        <v>26</v>
      </c>
      <c r="C57" s="4" t="s">
        <v>27</v>
      </c>
      <c r="D57" s="4" t="s">
        <v>25</v>
      </c>
      <c r="E57" s="4" t="s">
        <v>34</v>
      </c>
    </row>
    <row r="58" spans="1:10" x14ac:dyDescent="0.2">
      <c r="A58" s="1" t="s">
        <v>28</v>
      </c>
      <c r="B58" s="1"/>
      <c r="C58" s="10">
        <v>600</v>
      </c>
      <c r="D58" s="11">
        <f>B58*C58</f>
        <v>0</v>
      </c>
      <c r="E58" s="1"/>
    </row>
    <row r="59" spans="1:10" x14ac:dyDescent="0.2">
      <c r="A59" s="1" t="s">
        <v>29</v>
      </c>
      <c r="B59" s="1"/>
      <c r="C59" s="10">
        <v>1000</v>
      </c>
      <c r="D59" s="11">
        <f t="shared" ref="D59:D62" si="1">B59*C59</f>
        <v>0</v>
      </c>
      <c r="E59" s="1"/>
    </row>
    <row r="60" spans="1:10" x14ac:dyDescent="0.2">
      <c r="A60" s="1" t="s">
        <v>0</v>
      </c>
      <c r="B60" s="1"/>
      <c r="C60" s="10">
        <v>300</v>
      </c>
      <c r="D60" s="11">
        <f t="shared" si="1"/>
        <v>0</v>
      </c>
      <c r="E60" s="1"/>
    </row>
    <row r="61" spans="1:10" x14ac:dyDescent="0.2">
      <c r="A61" s="1" t="s">
        <v>1</v>
      </c>
      <c r="B61" s="1"/>
      <c r="C61" s="10">
        <v>3000</v>
      </c>
      <c r="D61" s="11">
        <f t="shared" si="1"/>
        <v>0</v>
      </c>
      <c r="E61" s="1"/>
    </row>
    <row r="62" spans="1:10" ht="73.5" customHeight="1" x14ac:dyDescent="0.2">
      <c r="A62" s="1" t="s">
        <v>2</v>
      </c>
      <c r="B62" s="1"/>
      <c r="C62" s="10">
        <v>300</v>
      </c>
      <c r="D62" s="11">
        <f t="shared" si="1"/>
        <v>0</v>
      </c>
      <c r="E62" s="5" t="s">
        <v>35</v>
      </c>
    </row>
    <row r="63" spans="1:10" ht="71.25" x14ac:dyDescent="0.2">
      <c r="A63" s="5" t="s">
        <v>62</v>
      </c>
      <c r="B63" s="1"/>
      <c r="C63" s="10">
        <v>10000</v>
      </c>
      <c r="D63" s="11">
        <f>C63</f>
        <v>10000</v>
      </c>
      <c r="E63" s="5" t="s">
        <v>63</v>
      </c>
    </row>
    <row r="65" spans="3:4" x14ac:dyDescent="0.2">
      <c r="C65" s="2" t="s">
        <v>37</v>
      </c>
      <c r="D65" s="12">
        <f>SUM(D58:D63)</f>
        <v>10000</v>
      </c>
    </row>
  </sheetData>
  <sortState xmlns:xlrd2="http://schemas.microsoft.com/office/spreadsheetml/2017/richdata2" ref="A19:J50">
    <sortCondition ref="A19:A50"/>
  </sortState>
  <mergeCells count="4">
    <mergeCell ref="H51:I51"/>
    <mergeCell ref="B10:C10"/>
    <mergeCell ref="B11:C11"/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B87A-5F3F-4268-B5C5-9A2E871919BE}">
  <dimension ref="A1:J47"/>
  <sheetViews>
    <sheetView topLeftCell="A15" workbookViewId="0">
      <selection activeCell="A43" sqref="A43:XFD43"/>
    </sheetView>
  </sheetViews>
  <sheetFormatPr defaultRowHeight="14.25" x14ac:dyDescent="0.2"/>
  <cols>
    <col min="1" max="1" width="41.375" customWidth="1"/>
    <col min="2" max="2" width="11.625" customWidth="1"/>
    <col min="3" max="3" width="21.625" customWidth="1"/>
    <col min="4" max="4" width="12.125" bestFit="1" customWidth="1"/>
    <col min="5" max="5" width="19.875" customWidth="1"/>
    <col min="6" max="6" width="12.5" customWidth="1"/>
    <col min="8" max="8" width="10.125" customWidth="1"/>
    <col min="9" max="9" width="10.625" customWidth="1"/>
    <col min="10" max="10" width="15.375" customWidth="1"/>
  </cols>
  <sheetData>
    <row r="1" spans="1:10" ht="23.25" customHeight="1" x14ac:dyDescent="0.25">
      <c r="A1" s="3" t="s">
        <v>41</v>
      </c>
    </row>
    <row r="2" spans="1:10" ht="14.25" customHeight="1" x14ac:dyDescent="0.25">
      <c r="A2" s="3"/>
    </row>
    <row r="4" spans="1:10" x14ac:dyDescent="0.2">
      <c r="A4" s="6" t="s">
        <v>42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1" t="s">
        <v>43</v>
      </c>
      <c r="B5" s="16" t="s">
        <v>52</v>
      </c>
      <c r="C5" s="16"/>
    </row>
    <row r="6" spans="1:10" x14ac:dyDescent="0.2">
      <c r="A6" s="1" t="s">
        <v>44</v>
      </c>
      <c r="B6" s="16" t="s">
        <v>47</v>
      </c>
      <c r="C6" s="16"/>
    </row>
    <row r="7" spans="1:10" x14ac:dyDescent="0.2">
      <c r="A7" s="1" t="s">
        <v>36</v>
      </c>
      <c r="B7" s="16" t="s">
        <v>48</v>
      </c>
      <c r="C7" s="16"/>
    </row>
    <row r="9" spans="1:10" x14ac:dyDescent="0.2">
      <c r="A9" s="6" t="s">
        <v>45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2" t="s">
        <v>30</v>
      </c>
    </row>
    <row r="11" spans="1:10" x14ac:dyDescent="0.2">
      <c r="A11" s="2" t="s">
        <v>39</v>
      </c>
    </row>
    <row r="12" spans="1:10" x14ac:dyDescent="0.2">
      <c r="A12" s="2"/>
    </row>
    <row r="13" spans="1:10" x14ac:dyDescent="0.2">
      <c r="A13" s="4" t="s">
        <v>24</v>
      </c>
      <c r="B13" s="4" t="s">
        <v>16</v>
      </c>
      <c r="C13" s="4" t="s">
        <v>23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31</v>
      </c>
    </row>
    <row r="14" spans="1:10" x14ac:dyDescent="0.2">
      <c r="A14" s="1" t="s">
        <v>3</v>
      </c>
      <c r="B14" s="1"/>
      <c r="C14" s="1"/>
      <c r="D14" s="1"/>
      <c r="E14" s="1"/>
      <c r="F14" s="1"/>
      <c r="G14" s="1"/>
      <c r="H14" s="1"/>
      <c r="I14" s="1"/>
      <c r="J14" s="1">
        <f>SUM(B14:I14)</f>
        <v>0</v>
      </c>
    </row>
    <row r="15" spans="1:10" x14ac:dyDescent="0.2">
      <c r="A15" s="1" t="s">
        <v>56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 t="s">
        <v>58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 t="s">
        <v>61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>
        <f>SUM(B18:I18)</f>
        <v>0</v>
      </c>
    </row>
    <row r="19" spans="1:10" x14ac:dyDescent="0.2">
      <c r="A19" s="1" t="s">
        <v>12</v>
      </c>
      <c r="B19" s="1"/>
      <c r="C19" s="1"/>
      <c r="D19" s="1"/>
      <c r="E19" s="1"/>
      <c r="F19" s="1"/>
      <c r="G19" s="1"/>
      <c r="H19" s="1"/>
      <c r="I19" s="1"/>
      <c r="J19" s="1">
        <f>SUM(B19:I19)</f>
        <v>0</v>
      </c>
    </row>
    <row r="20" spans="1:10" x14ac:dyDescent="0.2">
      <c r="A20" s="1" t="s">
        <v>59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>
        <f>SUM(B21:I21)</f>
        <v>0</v>
      </c>
    </row>
    <row r="22" spans="1:10" x14ac:dyDescent="0.2">
      <c r="A22" s="1" t="s">
        <v>60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>
        <f>SUM(B23:I23)</f>
        <v>0</v>
      </c>
    </row>
    <row r="24" spans="1:10" x14ac:dyDescent="0.2">
      <c r="A24" s="1" t="s">
        <v>5</v>
      </c>
      <c r="B24" s="1"/>
      <c r="C24" s="1">
        <v>1</v>
      </c>
      <c r="D24" s="1"/>
      <c r="E24" s="1">
        <v>1</v>
      </c>
      <c r="F24" s="1"/>
      <c r="G24" s="1">
        <v>2</v>
      </c>
      <c r="H24" s="1"/>
      <c r="I24" s="1">
        <v>2</v>
      </c>
      <c r="J24" s="1">
        <f>SUM(B24:I24)</f>
        <v>6</v>
      </c>
    </row>
    <row r="25" spans="1:10" x14ac:dyDescent="0.2">
      <c r="A25" s="1" t="s">
        <v>14</v>
      </c>
      <c r="B25" s="1"/>
      <c r="C25" s="1"/>
      <c r="D25" s="1"/>
      <c r="E25" s="1"/>
      <c r="F25" s="1"/>
      <c r="G25" s="1"/>
      <c r="H25" s="1"/>
      <c r="I25" s="1"/>
      <c r="J25" s="1">
        <f>SUM(B25:I25)</f>
        <v>0</v>
      </c>
    </row>
    <row r="26" spans="1:10" x14ac:dyDescent="0.2">
      <c r="A26" s="1" t="s">
        <v>7</v>
      </c>
      <c r="B26" s="1"/>
      <c r="C26" s="1"/>
      <c r="D26" s="1"/>
      <c r="E26" s="1"/>
      <c r="F26" s="1"/>
      <c r="G26" s="1"/>
      <c r="H26" s="1"/>
      <c r="I26" s="1"/>
      <c r="J26" s="1">
        <f>SUM(B26:I26)</f>
        <v>0</v>
      </c>
    </row>
    <row r="27" spans="1:10" x14ac:dyDescent="0.2">
      <c r="A27" s="1" t="s">
        <v>13</v>
      </c>
      <c r="B27" s="1"/>
      <c r="C27" s="1"/>
      <c r="D27" s="1"/>
      <c r="E27" s="1"/>
      <c r="F27" s="1"/>
      <c r="G27" s="1"/>
      <c r="H27" s="1"/>
      <c r="I27" s="1"/>
      <c r="J27" s="1">
        <f>SUM(B27:I27)</f>
        <v>0</v>
      </c>
    </row>
    <row r="28" spans="1:10" x14ac:dyDescent="0.2">
      <c r="A28" s="1" t="s">
        <v>57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 t="s">
        <v>8</v>
      </c>
      <c r="B29" s="1"/>
      <c r="C29" s="1"/>
      <c r="D29" s="1">
        <v>1</v>
      </c>
      <c r="E29" s="1"/>
      <c r="F29" s="1"/>
      <c r="G29" s="1">
        <v>1</v>
      </c>
      <c r="H29" s="1"/>
      <c r="I29" s="1">
        <v>1</v>
      </c>
      <c r="J29" s="1">
        <f>SUM(B29:I29)</f>
        <v>3</v>
      </c>
    </row>
    <row r="30" spans="1:10" x14ac:dyDescent="0.2">
      <c r="A30" s="1" t="s">
        <v>11</v>
      </c>
      <c r="B30" s="1"/>
      <c r="C30" s="1"/>
      <c r="D30" s="1"/>
      <c r="E30" s="1"/>
      <c r="F30" s="1"/>
      <c r="G30" s="1"/>
      <c r="H30" s="1"/>
      <c r="I30" s="1"/>
      <c r="J30" s="1">
        <f>SUM(B30:I30)</f>
        <v>0</v>
      </c>
    </row>
    <row r="31" spans="1:10" x14ac:dyDescent="0.2">
      <c r="A31" s="1" t="s">
        <v>6</v>
      </c>
      <c r="B31" s="1"/>
      <c r="C31" s="1"/>
      <c r="D31" s="1"/>
      <c r="E31" s="1"/>
      <c r="F31" s="1"/>
      <c r="G31" s="1"/>
      <c r="H31" s="1"/>
      <c r="I31" s="1"/>
      <c r="J31" s="1">
        <f>SUM(B31:I31)</f>
        <v>0</v>
      </c>
    </row>
    <row r="32" spans="1:10" x14ac:dyDescent="0.2">
      <c r="A32" s="1" t="s">
        <v>9</v>
      </c>
      <c r="B32" s="1"/>
      <c r="C32" s="1"/>
      <c r="D32" s="1"/>
      <c r="E32" s="1"/>
      <c r="F32" s="1"/>
      <c r="G32" s="1"/>
      <c r="H32" s="1"/>
      <c r="I32" s="1"/>
      <c r="J32" s="1">
        <f>SUM(B32:I32)</f>
        <v>0</v>
      </c>
    </row>
    <row r="33" spans="1:10" x14ac:dyDescent="0.2">
      <c r="H33" s="15" t="s">
        <v>40</v>
      </c>
      <c r="I33" s="15"/>
      <c r="J33" s="2">
        <f>SUM(J14:J32)</f>
        <v>9</v>
      </c>
    </row>
    <row r="35" spans="1:10" x14ac:dyDescent="0.2">
      <c r="A35" s="6" t="s">
        <v>46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2" t="s">
        <v>33</v>
      </c>
    </row>
    <row r="37" spans="1:10" x14ac:dyDescent="0.2">
      <c r="A37" s="2" t="s">
        <v>32</v>
      </c>
    </row>
    <row r="38" spans="1:10" x14ac:dyDescent="0.2">
      <c r="A38" s="2"/>
    </row>
    <row r="39" spans="1:10" x14ac:dyDescent="0.2">
      <c r="A39" s="4" t="s">
        <v>36</v>
      </c>
      <c r="B39" s="4" t="s">
        <v>26</v>
      </c>
      <c r="C39" s="4" t="s">
        <v>27</v>
      </c>
      <c r="D39" s="4" t="s">
        <v>25</v>
      </c>
      <c r="E39" s="19" t="s">
        <v>34</v>
      </c>
      <c r="F39" s="19"/>
    </row>
    <row r="40" spans="1:10" x14ac:dyDescent="0.2">
      <c r="A40" s="1" t="s">
        <v>28</v>
      </c>
      <c r="B40" s="1">
        <v>18</v>
      </c>
      <c r="C40" s="11">
        <v>600</v>
      </c>
      <c r="D40" s="11">
        <f>B40*C40</f>
        <v>10800</v>
      </c>
      <c r="E40" s="16" t="s">
        <v>51</v>
      </c>
      <c r="F40" s="16"/>
    </row>
    <row r="41" spans="1:10" x14ac:dyDescent="0.2">
      <c r="A41" s="1" t="s">
        <v>29</v>
      </c>
      <c r="B41" s="1"/>
      <c r="C41" s="11">
        <v>1000</v>
      </c>
      <c r="D41" s="11">
        <f t="shared" ref="D41:D44" si="0">B41*C41</f>
        <v>0</v>
      </c>
      <c r="E41" s="16"/>
      <c r="F41" s="16"/>
    </row>
    <row r="42" spans="1:10" x14ac:dyDescent="0.2">
      <c r="A42" s="1" t="s">
        <v>0</v>
      </c>
      <c r="B42" s="1">
        <v>18</v>
      </c>
      <c r="C42" s="11">
        <v>300</v>
      </c>
      <c r="D42" s="11">
        <f t="shared" si="0"/>
        <v>5400</v>
      </c>
      <c r="E42" s="16" t="s">
        <v>50</v>
      </c>
      <c r="F42" s="16"/>
    </row>
    <row r="43" spans="1:10" x14ac:dyDescent="0.2">
      <c r="A43" s="1" t="s">
        <v>1</v>
      </c>
      <c r="B43" s="1"/>
      <c r="C43" s="11">
        <v>3000</v>
      </c>
      <c r="D43" s="11">
        <f t="shared" si="0"/>
        <v>0</v>
      </c>
      <c r="E43" s="16"/>
      <c r="F43" s="16"/>
    </row>
    <row r="44" spans="1:10" ht="73.5" customHeight="1" x14ac:dyDescent="0.2">
      <c r="A44" s="1" t="s">
        <v>2</v>
      </c>
      <c r="B44" s="1">
        <v>18</v>
      </c>
      <c r="C44" s="11">
        <v>300</v>
      </c>
      <c r="D44" s="11">
        <f t="shared" si="0"/>
        <v>5400</v>
      </c>
      <c r="E44" s="20" t="s">
        <v>49</v>
      </c>
      <c r="F44" s="20"/>
    </row>
    <row r="45" spans="1:10" ht="63" customHeight="1" x14ac:dyDescent="0.2">
      <c r="A45" s="5" t="s">
        <v>62</v>
      </c>
      <c r="B45" s="1">
        <v>1</v>
      </c>
      <c r="C45" s="11">
        <v>10000</v>
      </c>
      <c r="D45" s="11">
        <f>C45</f>
        <v>10000</v>
      </c>
      <c r="E45" s="20"/>
      <c r="F45" s="20"/>
    </row>
    <row r="47" spans="1:10" x14ac:dyDescent="0.2">
      <c r="C47" s="2" t="s">
        <v>37</v>
      </c>
      <c r="D47" s="12">
        <f>SUM(D40:D45)</f>
        <v>31600</v>
      </c>
    </row>
  </sheetData>
  <sortState xmlns:xlrd2="http://schemas.microsoft.com/office/spreadsheetml/2017/richdata2" ref="A14:J32">
    <sortCondition ref="A14:A32"/>
  </sortState>
  <mergeCells count="11">
    <mergeCell ref="E45:F45"/>
    <mergeCell ref="E40:F40"/>
    <mergeCell ref="E41:F41"/>
    <mergeCell ref="E42:F42"/>
    <mergeCell ref="E43:F43"/>
    <mergeCell ref="E44:F44"/>
    <mergeCell ref="H33:I33"/>
    <mergeCell ref="B5:C5"/>
    <mergeCell ref="B6:C6"/>
    <mergeCell ref="B7:C7"/>
    <mergeCell ref="E39:F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6CA5DEEFE16445BF17142388ECCEE7" ma:contentTypeVersion="18" ma:contentTypeDescription="Create a new document." ma:contentTypeScope="" ma:versionID="6e5306fa2989518fb4048c5da4e76340">
  <xsd:schema xmlns:xsd="http://www.w3.org/2001/XMLSchema" xmlns:xs="http://www.w3.org/2001/XMLSchema" xmlns:p="http://schemas.microsoft.com/office/2006/metadata/properties" xmlns:ns2="a169e5e8-c15b-4ca0-a83f-c64596f99947" xmlns:ns3="468a48e6-991c-4552-b533-a548e2eebc64" targetNamespace="http://schemas.microsoft.com/office/2006/metadata/properties" ma:root="true" ma:fieldsID="c729304e0a5947e949eff75da3502bee" ns2:_="" ns3:_="">
    <xsd:import namespace="a169e5e8-c15b-4ca0-a83f-c64596f99947"/>
    <xsd:import namespace="468a48e6-991c-4552-b533-a548e2eebc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9e5e8-c15b-4ca0-a83f-c64596f999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7c763-8ed3-4baa-a61b-a00a84855e4c}" ma:internalName="TaxCatchAll" ma:showField="CatchAllData" ma:web="a169e5e8-c15b-4ca0-a83f-c64596f99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a48e6-991c-4552-b533-a548e2eeb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cb86a0f-ad5d-4780-8c52-2914e919d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2B2C0B-C28A-4FC2-8F3E-037C22A0C6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93E0B1-2CF6-432A-B4C5-A44F281AF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69e5e8-c15b-4ca0-a83f-c64596f99947"/>
    <ds:schemaRef ds:uri="468a48e6-991c-4552-b533-a548e2eebc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 Grogan</dc:creator>
  <cp:lastModifiedBy>José Castro Gambino</cp:lastModifiedBy>
  <dcterms:created xsi:type="dcterms:W3CDTF">2023-01-31T04:57:22Z</dcterms:created>
  <dcterms:modified xsi:type="dcterms:W3CDTF">2024-06-06T22:25:05Z</dcterms:modified>
</cp:coreProperties>
</file>